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880" windowHeight="1035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<sst xmlns="http://schemas.openxmlformats.org/spreadsheetml/2006/main" count="72">
  <si>
    <r>
      <rPr>
        <b/>
        <sz val="14"/>
        <rFont val="宋体"/>
        <charset val="134"/>
      </rPr>
      <t>附件16：</t>
    </r>
    <r>
      <rPr>
        <b/>
        <sz val="12"/>
        <rFont val="宋体"/>
        <charset val="134"/>
      </rPr>
      <t xml:space="preserve">      2017年度考核优秀名额分配表（党政、其他专技、工勤人员）</t>
    </r>
  </si>
  <si>
    <t>分组</t>
  </si>
  <si>
    <t>部门</t>
  </si>
  <si>
    <t>在编人员</t>
  </si>
  <si>
    <t>处级</t>
  </si>
  <si>
    <t>聘任人员</t>
  </si>
  <si>
    <t>优秀名额</t>
  </si>
  <si>
    <t>党院办、小车班、校友办</t>
  </si>
  <si>
    <t>2(13人）</t>
  </si>
  <si>
    <t>后勤处、资产处、招投标中心、宿管中心、后勤服务中心</t>
  </si>
  <si>
    <t>3（23人）</t>
  </si>
  <si>
    <t>档案室</t>
  </si>
  <si>
    <t>研究生院</t>
  </si>
  <si>
    <t>3（25人）</t>
  </si>
  <si>
    <t>党委组织部（老干）</t>
  </si>
  <si>
    <t>体育教育学院</t>
  </si>
  <si>
    <t>国际交流合作处</t>
  </si>
  <si>
    <t>运动训练学院</t>
  </si>
  <si>
    <t>监察处、审计处</t>
  </si>
  <si>
    <t>1（7人）</t>
  </si>
  <si>
    <t>休闲体育与管理学院</t>
  </si>
  <si>
    <t>工会</t>
  </si>
  <si>
    <t>体育艺术学院</t>
  </si>
  <si>
    <t>团委</t>
  </si>
  <si>
    <t xml:space="preserve">   </t>
  </si>
  <si>
    <t>武术学院</t>
  </si>
  <si>
    <t>党委宣传部</t>
  </si>
  <si>
    <t>运动与健康学院</t>
  </si>
  <si>
    <t>人事处</t>
  </si>
  <si>
    <t>体育传媒学院</t>
  </si>
  <si>
    <t>财务处</t>
  </si>
  <si>
    <t>1 (7人 )</t>
  </si>
  <si>
    <t xml:space="preserve">足球学院 </t>
  </si>
  <si>
    <t>基础教育学院</t>
  </si>
  <si>
    <t>教务处</t>
  </si>
  <si>
    <t>1（8人）</t>
  </si>
  <si>
    <t>科技处、游泳季刊</t>
  </si>
  <si>
    <t>1（9人）</t>
  </si>
  <si>
    <t>期刊部</t>
  </si>
  <si>
    <t>竞赛训练处</t>
  </si>
  <si>
    <t>1(7人）</t>
  </si>
  <si>
    <t>全民健身研究中心</t>
  </si>
  <si>
    <t>学生处</t>
  </si>
  <si>
    <t>继续教育学院</t>
  </si>
  <si>
    <t>1（10人）</t>
  </si>
  <si>
    <t>网球中心</t>
  </si>
  <si>
    <t>现代教育技术中心</t>
  </si>
  <si>
    <t>场管中心</t>
  </si>
  <si>
    <t>实验中心、工程中心</t>
  </si>
  <si>
    <t>3（20人）</t>
  </si>
  <si>
    <t>武装保卫处</t>
  </si>
  <si>
    <t>图书馆</t>
  </si>
  <si>
    <t>3（19人）</t>
  </si>
  <si>
    <t>社会科学部</t>
  </si>
  <si>
    <t>小计</t>
  </si>
  <si>
    <t>8（58人）</t>
  </si>
  <si>
    <t>14（106人）</t>
  </si>
  <si>
    <t xml:space="preserve">     2017年度考核优秀名额分配表（专任教师）</t>
  </si>
  <si>
    <t>6（48人）</t>
  </si>
  <si>
    <t>3（21人）</t>
  </si>
  <si>
    <t>4（28人）</t>
  </si>
  <si>
    <t>2（18人）</t>
  </si>
  <si>
    <t>4（27人）</t>
  </si>
  <si>
    <t>4（33人）</t>
  </si>
  <si>
    <t>足球学院</t>
  </si>
  <si>
    <t>1（11人）</t>
  </si>
  <si>
    <t xml:space="preserve"> </t>
  </si>
  <si>
    <t>22（164人）</t>
  </si>
  <si>
    <t>10（79人）</t>
  </si>
  <si>
    <t>处级优秀名额</t>
  </si>
  <si>
    <r>
      <rPr>
        <sz val="11"/>
        <rFont val="宋体"/>
        <charset val="134"/>
      </rPr>
      <t>注：1、优秀名额按总参考人数13%计算；2、处级干部</t>
    </r>
    <r>
      <rPr>
        <u/>
        <sz val="11"/>
        <rFont val="宋体"/>
        <charset val="134"/>
      </rPr>
      <t>98</t>
    </r>
    <r>
      <rPr>
        <sz val="11"/>
        <rFont val="宋体"/>
        <charset val="134"/>
      </rPr>
      <t>人参加考核，合计优秀名额为13个，不占本部门指标。3、新入职不足半年人员，参加考核，不定等次。4、长期病休半年以上不考核。</t>
    </r>
  </si>
  <si>
    <t>优秀名额总计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</si>
</sst>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0"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2"/>
      <name val="宋体"/>
      <charset val="134"/>
    </font>
    <font>
      <u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9" borderId="1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20" borderId="18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27" borderId="20" applyNumberFormat="0" applyAlignment="0" applyProtection="0">
      <alignment vertical="center"/>
    </xf>
    <xf numFmtId="0" fontId="26" fillId="27" borderId="14" applyNumberFormat="0" applyAlignment="0" applyProtection="0">
      <alignment vertical="center"/>
    </xf>
    <xf numFmtId="0" fontId="27" fillId="32" borderId="2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5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5" xfId="0" applyBorder="1" applyAlignment="1">
      <alignment wrapText="1"/>
    </xf>
    <xf numFmtId="0" fontId="5" fillId="0" borderId="2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6"/>
  <sheetViews>
    <sheetView tabSelected="1" workbookViewId="0">
      <selection activeCell="F32" sqref="F32"/>
    </sheetView>
  </sheetViews>
  <sheetFormatPr defaultColWidth="9" defaultRowHeight="14.25"/>
  <cols>
    <col min="1" max="1" width="4.75" style="1" customWidth="1"/>
    <col min="2" max="2" width="14.375" style="2" customWidth="1"/>
    <col min="3" max="3" width="6.25" style="3" customWidth="1"/>
    <col min="4" max="4" width="4.375" style="3" customWidth="1"/>
    <col min="5" max="5" width="4.875" style="3" customWidth="1"/>
    <col min="6" max="6" width="9.375" style="4" customWidth="1"/>
    <col min="7" max="7" width="4.375" style="1" customWidth="1"/>
    <col min="8" max="8" width="18" style="5" customWidth="1"/>
    <col min="9" max="9" width="4.75" style="3" customWidth="1"/>
    <col min="10" max="10" width="5" style="3" customWidth="1"/>
    <col min="11" max="11" width="6" style="3" customWidth="1"/>
    <col min="12" max="12" width="11.5" style="6" customWidth="1"/>
  </cols>
  <sheetData>
    <row r="1" ht="27" customHeight="1" spans="1:12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ht="21.75" customHeight="1" spans="1:12">
      <c r="A2" s="9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2" t="s">
        <v>1</v>
      </c>
      <c r="H2" s="9" t="s">
        <v>2</v>
      </c>
      <c r="I2" s="10" t="s">
        <v>3</v>
      </c>
      <c r="J2" s="10" t="s">
        <v>4</v>
      </c>
      <c r="K2" s="10" t="s">
        <v>5</v>
      </c>
      <c r="L2" s="11" t="s">
        <v>6</v>
      </c>
    </row>
    <row r="3" ht="39" customHeight="1" spans="1:18">
      <c r="A3" s="13">
        <v>1</v>
      </c>
      <c r="B3" s="14" t="s">
        <v>7</v>
      </c>
      <c r="C3" s="15">
        <v>10</v>
      </c>
      <c r="D3" s="15">
        <v>4</v>
      </c>
      <c r="E3" s="15">
        <v>1</v>
      </c>
      <c r="F3" s="16" t="s">
        <v>8</v>
      </c>
      <c r="G3" s="15">
        <v>8</v>
      </c>
      <c r="H3" s="14" t="s">
        <v>9</v>
      </c>
      <c r="I3" s="15">
        <v>30</v>
      </c>
      <c r="J3" s="15">
        <v>7</v>
      </c>
      <c r="K3" s="15">
        <v>4</v>
      </c>
      <c r="L3" s="14" t="s">
        <v>10</v>
      </c>
      <c r="O3" s="52"/>
      <c r="P3" s="52"/>
      <c r="Q3" s="52"/>
      <c r="R3" s="52"/>
    </row>
    <row r="4" ht="18" customHeight="1" spans="1:18">
      <c r="A4" s="17"/>
      <c r="B4" s="15" t="s">
        <v>11</v>
      </c>
      <c r="C4" s="15">
        <v>4</v>
      </c>
      <c r="D4" s="15">
        <v>1</v>
      </c>
      <c r="E4" s="18"/>
      <c r="F4" s="19"/>
      <c r="G4" s="13">
        <v>9</v>
      </c>
      <c r="H4" s="15" t="s">
        <v>12</v>
      </c>
      <c r="I4" s="15">
        <v>7</v>
      </c>
      <c r="J4" s="15">
        <v>4</v>
      </c>
      <c r="K4" s="15">
        <v>1</v>
      </c>
      <c r="L4" s="14" t="s">
        <v>13</v>
      </c>
      <c r="O4" s="53"/>
      <c r="P4" s="54"/>
      <c r="Q4" s="54"/>
      <c r="R4" s="54"/>
    </row>
    <row r="5" ht="18" customHeight="1" spans="1:18">
      <c r="A5" s="20"/>
      <c r="B5" s="21" t="s">
        <v>14</v>
      </c>
      <c r="C5" s="15">
        <v>6</v>
      </c>
      <c r="D5" s="15">
        <v>3</v>
      </c>
      <c r="E5" s="15"/>
      <c r="F5" s="22"/>
      <c r="G5" s="17"/>
      <c r="H5" s="15" t="s">
        <v>15</v>
      </c>
      <c r="I5" s="15">
        <v>9</v>
      </c>
      <c r="J5" s="15">
        <v>6</v>
      </c>
      <c r="K5" s="38">
        <v>4</v>
      </c>
      <c r="L5" s="14"/>
      <c r="O5" s="53"/>
      <c r="P5" s="54"/>
      <c r="Q5" s="54"/>
      <c r="R5" s="54"/>
    </row>
    <row r="6" ht="18" customHeight="1" spans="1:18">
      <c r="A6" s="23"/>
      <c r="B6" s="15" t="s">
        <v>16</v>
      </c>
      <c r="C6" s="15">
        <v>4</v>
      </c>
      <c r="D6" s="15">
        <v>3</v>
      </c>
      <c r="E6" s="15">
        <v>2</v>
      </c>
      <c r="F6" s="24"/>
      <c r="G6" s="17"/>
      <c r="H6" s="15" t="s">
        <v>17</v>
      </c>
      <c r="I6" s="15">
        <v>11</v>
      </c>
      <c r="J6" s="15">
        <v>6</v>
      </c>
      <c r="K6" s="47">
        <v>2</v>
      </c>
      <c r="L6" s="14"/>
      <c r="O6" s="53"/>
      <c r="P6" s="55"/>
      <c r="Q6" s="54"/>
      <c r="R6" s="54"/>
    </row>
    <row r="7" ht="18" customHeight="1" spans="1:18">
      <c r="A7" s="15">
        <v>2</v>
      </c>
      <c r="B7" s="15" t="s">
        <v>18</v>
      </c>
      <c r="C7" s="15">
        <v>6</v>
      </c>
      <c r="D7" s="25">
        <v>3</v>
      </c>
      <c r="E7" s="25">
        <v>1</v>
      </c>
      <c r="F7" s="26" t="s">
        <v>19</v>
      </c>
      <c r="G7" s="17"/>
      <c r="H7" s="15" t="s">
        <v>20</v>
      </c>
      <c r="I7" s="15">
        <v>7</v>
      </c>
      <c r="J7" s="15">
        <v>4</v>
      </c>
      <c r="K7" s="47">
        <v>1</v>
      </c>
      <c r="L7" s="14"/>
      <c r="O7" s="53"/>
      <c r="P7" s="55"/>
      <c r="Q7" s="54"/>
      <c r="R7" s="54"/>
    </row>
    <row r="8" ht="18" customHeight="1" spans="1:18">
      <c r="A8" s="15"/>
      <c r="B8" s="13" t="s">
        <v>21</v>
      </c>
      <c r="C8" s="13">
        <v>4</v>
      </c>
      <c r="D8" s="13">
        <v>1</v>
      </c>
      <c r="E8" s="18"/>
      <c r="F8" s="27"/>
      <c r="G8" s="17"/>
      <c r="H8" s="15" t="s">
        <v>22</v>
      </c>
      <c r="I8" s="15">
        <v>5</v>
      </c>
      <c r="J8" s="15">
        <v>3</v>
      </c>
      <c r="K8" s="47">
        <v>1</v>
      </c>
      <c r="L8" s="14"/>
      <c r="O8" s="53"/>
      <c r="P8" s="55"/>
      <c r="Q8" s="54"/>
      <c r="R8" s="54"/>
    </row>
    <row r="9" ht="18" customHeight="1" spans="1:18">
      <c r="A9" s="15"/>
      <c r="B9" s="15" t="s">
        <v>23</v>
      </c>
      <c r="C9" s="15">
        <v>3</v>
      </c>
      <c r="D9" s="15">
        <v>2</v>
      </c>
      <c r="E9" s="18" t="s">
        <v>24</v>
      </c>
      <c r="F9" s="28"/>
      <c r="G9" s="17"/>
      <c r="H9" s="15" t="s">
        <v>25</v>
      </c>
      <c r="I9" s="15">
        <v>5</v>
      </c>
      <c r="J9" s="15">
        <v>3</v>
      </c>
      <c r="K9" s="47">
        <v>1</v>
      </c>
      <c r="L9" s="14"/>
      <c r="O9" s="53"/>
      <c r="P9" s="55"/>
      <c r="Q9" s="54"/>
      <c r="R9" s="54"/>
    </row>
    <row r="10" ht="18" customHeight="1" spans="1:18">
      <c r="A10" s="15">
        <v>3</v>
      </c>
      <c r="B10" s="15" t="s">
        <v>26</v>
      </c>
      <c r="C10" s="15">
        <v>2</v>
      </c>
      <c r="D10" s="15">
        <v>1</v>
      </c>
      <c r="E10" s="13">
        <v>2</v>
      </c>
      <c r="F10" s="26" t="s">
        <v>19</v>
      </c>
      <c r="G10" s="17"/>
      <c r="H10" s="15" t="s">
        <v>27</v>
      </c>
      <c r="I10" s="15">
        <v>5</v>
      </c>
      <c r="J10" s="15">
        <v>2</v>
      </c>
      <c r="K10" s="47">
        <v>0</v>
      </c>
      <c r="L10" s="14"/>
      <c r="O10" s="53"/>
      <c r="P10" s="55"/>
      <c r="Q10" s="54"/>
      <c r="R10" s="54"/>
    </row>
    <row r="11" ht="18" customHeight="1" spans="1:18">
      <c r="A11" s="15"/>
      <c r="B11" s="15" t="s">
        <v>28</v>
      </c>
      <c r="C11" s="15">
        <v>9</v>
      </c>
      <c r="D11" s="15">
        <v>3</v>
      </c>
      <c r="E11" s="18"/>
      <c r="F11" s="27"/>
      <c r="G11" s="17"/>
      <c r="H11" s="15" t="s">
        <v>29</v>
      </c>
      <c r="I11" s="15">
        <v>5</v>
      </c>
      <c r="J11" s="15">
        <v>4</v>
      </c>
      <c r="K11" s="47">
        <v>3</v>
      </c>
      <c r="L11" s="14"/>
      <c r="O11" s="53"/>
      <c r="P11" s="55"/>
      <c r="Q11" s="54"/>
      <c r="R11" s="54"/>
    </row>
    <row r="12" ht="18" customHeight="1" spans="1:18">
      <c r="A12" s="13">
        <v>4</v>
      </c>
      <c r="B12" s="13" t="s">
        <v>30</v>
      </c>
      <c r="C12" s="13">
        <v>9</v>
      </c>
      <c r="D12" s="13">
        <v>2</v>
      </c>
      <c r="E12" s="29">
        <v>4</v>
      </c>
      <c r="F12" s="14" t="s">
        <v>31</v>
      </c>
      <c r="G12" s="17"/>
      <c r="H12" s="13" t="s">
        <v>32</v>
      </c>
      <c r="I12" s="13">
        <v>5</v>
      </c>
      <c r="J12" s="13">
        <v>3</v>
      </c>
      <c r="K12" s="38">
        <v>0</v>
      </c>
      <c r="L12" s="14"/>
      <c r="O12" s="53"/>
      <c r="P12" s="55"/>
      <c r="Q12" s="54"/>
      <c r="R12" s="54"/>
    </row>
    <row r="13" ht="18" customHeight="1" spans="1:18">
      <c r="A13" s="25"/>
      <c r="B13" s="25"/>
      <c r="C13" s="25"/>
      <c r="D13" s="25"/>
      <c r="E13" s="30"/>
      <c r="F13" s="31"/>
      <c r="G13" s="17"/>
      <c r="H13" s="15" t="s">
        <v>33</v>
      </c>
      <c r="I13" s="15">
        <v>3</v>
      </c>
      <c r="J13" s="15">
        <v>2</v>
      </c>
      <c r="K13" s="15">
        <v>0</v>
      </c>
      <c r="L13" s="14"/>
      <c r="O13" s="53"/>
      <c r="P13" s="54"/>
      <c r="Q13" s="54"/>
      <c r="R13" s="54"/>
    </row>
    <row r="14" ht="18" customHeight="1" spans="1:18">
      <c r="A14" s="15">
        <v>5</v>
      </c>
      <c r="B14" s="13" t="s">
        <v>34</v>
      </c>
      <c r="C14" s="13">
        <v>11</v>
      </c>
      <c r="D14" s="13">
        <v>3</v>
      </c>
      <c r="E14" s="13">
        <v>3</v>
      </c>
      <c r="F14" s="16" t="s">
        <v>35</v>
      </c>
      <c r="G14" s="13">
        <v>10</v>
      </c>
      <c r="H14" s="15" t="s">
        <v>36</v>
      </c>
      <c r="I14" s="15">
        <v>8</v>
      </c>
      <c r="J14" s="15">
        <v>4</v>
      </c>
      <c r="K14" s="18"/>
      <c r="L14" s="16" t="s">
        <v>37</v>
      </c>
      <c r="O14" s="53"/>
      <c r="P14" s="54"/>
      <c r="Q14" s="54"/>
      <c r="R14" s="54"/>
    </row>
    <row r="15" ht="22.5" customHeight="1" spans="1:12">
      <c r="A15" s="15"/>
      <c r="B15" s="25"/>
      <c r="C15" s="25"/>
      <c r="D15" s="25"/>
      <c r="E15" s="25"/>
      <c r="F15" s="32"/>
      <c r="G15" s="23"/>
      <c r="H15" s="15" t="s">
        <v>38</v>
      </c>
      <c r="I15" s="15">
        <v>5</v>
      </c>
      <c r="J15" s="15"/>
      <c r="K15" s="15">
        <v>1</v>
      </c>
      <c r="L15" s="24"/>
    </row>
    <row r="16" ht="18" customHeight="1" spans="1:12">
      <c r="A16" s="13">
        <v>6</v>
      </c>
      <c r="B16" s="15" t="s">
        <v>39</v>
      </c>
      <c r="C16" s="15">
        <v>5</v>
      </c>
      <c r="D16" s="15">
        <v>2</v>
      </c>
      <c r="E16" s="15"/>
      <c r="F16" s="16" t="s">
        <v>40</v>
      </c>
      <c r="G16" s="17">
        <v>11</v>
      </c>
      <c r="H16" s="33" t="s">
        <v>41</v>
      </c>
      <c r="I16" s="15"/>
      <c r="J16" s="15"/>
      <c r="K16" s="15">
        <v>1</v>
      </c>
      <c r="L16" s="56"/>
    </row>
    <row r="17" ht="18" customHeight="1" spans="1:12">
      <c r="A17" s="17"/>
      <c r="B17" s="15" t="s">
        <v>42</v>
      </c>
      <c r="C17" s="15">
        <v>6</v>
      </c>
      <c r="D17" s="15">
        <v>3</v>
      </c>
      <c r="E17" s="25">
        <v>1</v>
      </c>
      <c r="F17" s="34"/>
      <c r="G17" s="20"/>
      <c r="H17" s="35" t="s">
        <v>43</v>
      </c>
      <c r="I17" s="35">
        <v>6</v>
      </c>
      <c r="J17" s="37">
        <v>3</v>
      </c>
      <c r="K17" s="37">
        <v>1</v>
      </c>
      <c r="L17" s="22" t="s">
        <v>44</v>
      </c>
    </row>
    <row r="18" ht="24" customHeight="1" spans="1:12">
      <c r="A18" s="23"/>
      <c r="B18" s="15" t="s">
        <v>45</v>
      </c>
      <c r="C18" s="15">
        <v>2</v>
      </c>
      <c r="D18" s="15">
        <v>1</v>
      </c>
      <c r="E18" s="15"/>
      <c r="F18" s="36"/>
      <c r="G18" s="23"/>
      <c r="H18" s="37" t="s">
        <v>46</v>
      </c>
      <c r="I18" s="15">
        <v>9</v>
      </c>
      <c r="J18" s="15">
        <v>2</v>
      </c>
      <c r="K18" s="15">
        <v>3</v>
      </c>
      <c r="L18" s="36"/>
    </row>
    <row r="19" ht="18" customHeight="1" spans="1:12">
      <c r="A19" s="13">
        <v>7</v>
      </c>
      <c r="B19" s="37" t="s">
        <v>47</v>
      </c>
      <c r="C19" s="15">
        <v>7</v>
      </c>
      <c r="D19" s="15">
        <v>3</v>
      </c>
      <c r="E19" s="25">
        <v>2</v>
      </c>
      <c r="F19" s="16" t="s">
        <v>37</v>
      </c>
      <c r="G19" s="38">
        <v>12</v>
      </c>
      <c r="H19" s="37" t="s">
        <v>48</v>
      </c>
      <c r="I19" s="15">
        <v>23</v>
      </c>
      <c r="J19" s="15">
        <v>3</v>
      </c>
      <c r="K19" s="15">
        <v>2</v>
      </c>
      <c r="L19" s="14" t="s">
        <v>49</v>
      </c>
    </row>
    <row r="20" ht="22.5" customHeight="1" spans="1:12">
      <c r="A20" s="23"/>
      <c r="B20" s="15" t="s">
        <v>50</v>
      </c>
      <c r="C20" s="15">
        <v>7</v>
      </c>
      <c r="D20" s="15">
        <v>2</v>
      </c>
      <c r="E20" s="15"/>
      <c r="F20" s="39"/>
      <c r="G20" s="15">
        <v>13</v>
      </c>
      <c r="H20" s="37" t="s">
        <v>51</v>
      </c>
      <c r="I20" s="15">
        <v>22</v>
      </c>
      <c r="J20" s="15">
        <v>3</v>
      </c>
      <c r="K20" s="15">
        <v>4</v>
      </c>
      <c r="L20" s="14" t="s">
        <v>52</v>
      </c>
    </row>
    <row r="21" ht="22.5" customHeight="1" spans="1:12">
      <c r="A21" s="17"/>
      <c r="B21" s="15"/>
      <c r="C21" s="13"/>
      <c r="D21" s="13"/>
      <c r="E21" s="40"/>
      <c r="F21" s="14"/>
      <c r="G21" s="15">
        <v>14</v>
      </c>
      <c r="H21" s="37" t="s">
        <v>53</v>
      </c>
      <c r="I21" s="15">
        <v>2</v>
      </c>
      <c r="J21" s="15">
        <v>2</v>
      </c>
      <c r="K21" s="15"/>
      <c r="L21" s="14"/>
    </row>
    <row r="22" ht="20.25" customHeight="1" spans="1:12">
      <c r="A22" s="15" t="s">
        <v>54</v>
      </c>
      <c r="B22" s="15"/>
      <c r="C22" s="15">
        <f>SUM(C3:C21)</f>
        <v>95</v>
      </c>
      <c r="D22" s="15">
        <f>SUM(D3:D21)</f>
        <v>37</v>
      </c>
      <c r="E22" s="15">
        <f>SUM(E3:E21)</f>
        <v>16</v>
      </c>
      <c r="F22" s="14" t="s">
        <v>55</v>
      </c>
      <c r="G22" s="15" t="s">
        <v>54</v>
      </c>
      <c r="H22" s="15"/>
      <c r="I22" s="15">
        <f>SUM(I3:I21)</f>
        <v>167</v>
      </c>
      <c r="J22" s="15">
        <f>SUM(J3:J21)</f>
        <v>61</v>
      </c>
      <c r="K22" s="15">
        <f>SUM(K3:K21)</f>
        <v>29</v>
      </c>
      <c r="L22" s="14" t="s">
        <v>56</v>
      </c>
    </row>
    <row r="23" ht="29.25" customHeight="1" spans="1:12">
      <c r="A23" s="41" t="s">
        <v>57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</row>
    <row r="24" ht="32.25" customHeight="1" spans="1:17">
      <c r="A24" s="42" t="s">
        <v>1</v>
      </c>
      <c r="B24" s="43" t="s">
        <v>2</v>
      </c>
      <c r="C24" s="44" t="s">
        <v>3</v>
      </c>
      <c r="D24" s="44" t="s">
        <v>4</v>
      </c>
      <c r="E24" s="44" t="s">
        <v>5</v>
      </c>
      <c r="F24" s="45" t="s">
        <v>6</v>
      </c>
      <c r="G24" s="43" t="s">
        <v>1</v>
      </c>
      <c r="H24" s="43" t="s">
        <v>2</v>
      </c>
      <c r="I24" s="57" t="s">
        <v>3</v>
      </c>
      <c r="J24" s="44" t="s">
        <v>4</v>
      </c>
      <c r="K24" s="44" t="s">
        <v>5</v>
      </c>
      <c r="L24" s="45" t="s">
        <v>6</v>
      </c>
      <c r="Q24" s="52"/>
    </row>
    <row r="25" ht="25.5" customHeight="1" spans="1:12">
      <c r="A25" s="25">
        <v>1</v>
      </c>
      <c r="B25" s="15" t="s">
        <v>15</v>
      </c>
      <c r="C25" s="14">
        <v>48</v>
      </c>
      <c r="D25" s="14"/>
      <c r="E25" s="14">
        <v>6</v>
      </c>
      <c r="F25" s="14" t="s">
        <v>58</v>
      </c>
      <c r="G25" s="15">
        <v>6</v>
      </c>
      <c r="H25" s="15" t="s">
        <v>25</v>
      </c>
      <c r="I25" s="15">
        <v>21</v>
      </c>
      <c r="J25" s="15"/>
      <c r="K25" s="15">
        <v>2</v>
      </c>
      <c r="L25" s="14" t="s">
        <v>59</v>
      </c>
    </row>
    <row r="26" ht="26.1" customHeight="1" spans="1:12">
      <c r="A26" s="25">
        <v>2</v>
      </c>
      <c r="B26" s="15" t="s">
        <v>17</v>
      </c>
      <c r="C26" s="15">
        <v>28</v>
      </c>
      <c r="D26" s="15"/>
      <c r="E26" s="15">
        <v>4</v>
      </c>
      <c r="F26" s="14" t="s">
        <v>60</v>
      </c>
      <c r="G26" s="15">
        <v>7</v>
      </c>
      <c r="H26" s="15" t="s">
        <v>29</v>
      </c>
      <c r="I26" s="15">
        <v>18</v>
      </c>
      <c r="J26" s="15"/>
      <c r="K26" s="15">
        <v>1</v>
      </c>
      <c r="L26" s="14" t="s">
        <v>61</v>
      </c>
    </row>
    <row r="27" ht="29.1" customHeight="1" spans="1:12">
      <c r="A27" s="25">
        <v>3</v>
      </c>
      <c r="B27" s="46" t="s">
        <v>20</v>
      </c>
      <c r="C27" s="15">
        <v>28</v>
      </c>
      <c r="D27" s="15"/>
      <c r="E27" s="15">
        <v>2</v>
      </c>
      <c r="F27" s="14" t="s">
        <v>60</v>
      </c>
      <c r="G27" s="15">
        <v>8</v>
      </c>
      <c r="H27" s="15" t="s">
        <v>53</v>
      </c>
      <c r="I27" s="15">
        <v>9</v>
      </c>
      <c r="J27" s="15"/>
      <c r="K27" s="15">
        <v>0</v>
      </c>
      <c r="L27" s="14" t="s">
        <v>37</v>
      </c>
    </row>
    <row r="28" ht="33.95" customHeight="1" spans="1:12">
      <c r="A28" s="25">
        <v>4</v>
      </c>
      <c r="B28" s="15" t="s">
        <v>27</v>
      </c>
      <c r="C28" s="15">
        <v>27</v>
      </c>
      <c r="D28" s="15"/>
      <c r="E28" s="15">
        <v>1</v>
      </c>
      <c r="F28" s="14" t="s">
        <v>62</v>
      </c>
      <c r="G28" s="15">
        <v>9</v>
      </c>
      <c r="H28" s="15" t="s">
        <v>33</v>
      </c>
      <c r="I28" s="37">
        <v>20</v>
      </c>
      <c r="J28" s="37"/>
      <c r="K28" s="37">
        <v>1</v>
      </c>
      <c r="L28" s="14" t="s">
        <v>49</v>
      </c>
    </row>
    <row r="29" ht="21" customHeight="1" spans="1:14">
      <c r="A29" s="25">
        <v>5</v>
      </c>
      <c r="B29" s="15" t="s">
        <v>22</v>
      </c>
      <c r="C29" s="15">
        <v>33</v>
      </c>
      <c r="D29" s="15"/>
      <c r="E29" s="15">
        <v>5</v>
      </c>
      <c r="F29" s="14" t="s">
        <v>63</v>
      </c>
      <c r="G29" s="15">
        <v>10</v>
      </c>
      <c r="H29" s="15" t="s">
        <v>64</v>
      </c>
      <c r="I29" s="15">
        <v>11</v>
      </c>
      <c r="J29" s="15"/>
      <c r="K29" s="15">
        <v>1</v>
      </c>
      <c r="L29" s="14" t="s">
        <v>65</v>
      </c>
      <c r="N29" t="s">
        <v>66</v>
      </c>
    </row>
    <row r="30" ht="28" customHeight="1" spans="1:12">
      <c r="A30" s="15" t="s">
        <v>54</v>
      </c>
      <c r="B30" s="15"/>
      <c r="C30" s="15">
        <f>SUM(C25:C29)</f>
        <v>164</v>
      </c>
      <c r="D30" s="15"/>
      <c r="E30" s="15">
        <f>SUM(E25:E29)</f>
        <v>18</v>
      </c>
      <c r="F30" s="14" t="s">
        <v>67</v>
      </c>
      <c r="G30" s="38" t="s">
        <v>54</v>
      </c>
      <c r="H30" s="33"/>
      <c r="I30" s="15">
        <f>SUM(I25:I29)</f>
        <v>79</v>
      </c>
      <c r="J30" s="15"/>
      <c r="K30" s="15">
        <v>5</v>
      </c>
      <c r="L30" s="14" t="s">
        <v>68</v>
      </c>
    </row>
    <row r="31" ht="27.75" customHeight="1" spans="1:12">
      <c r="A31" s="47" t="s">
        <v>69</v>
      </c>
      <c r="B31" s="48"/>
      <c r="C31" s="48"/>
      <c r="D31" s="48"/>
      <c r="E31" s="49"/>
      <c r="F31" s="14">
        <v>13</v>
      </c>
      <c r="G31" s="31" t="s">
        <v>70</v>
      </c>
      <c r="H31" s="31"/>
      <c r="I31" s="31"/>
      <c r="J31" s="31"/>
      <c r="K31" s="31"/>
      <c r="L31" s="31"/>
    </row>
    <row r="32" ht="33" customHeight="1" spans="1:12">
      <c r="A32" s="47" t="s">
        <v>71</v>
      </c>
      <c r="B32" s="48"/>
      <c r="C32" s="50"/>
      <c r="D32" s="50"/>
      <c r="E32" s="51"/>
      <c r="F32" s="14">
        <v>67</v>
      </c>
      <c r="G32" s="31"/>
      <c r="H32" s="31"/>
      <c r="I32" s="31"/>
      <c r="J32" s="31"/>
      <c r="K32" s="31"/>
      <c r="L32" s="31"/>
    </row>
    <row r="33" ht="18" customHeight="1"/>
    <row r="34" ht="18" customHeight="1"/>
    <row r="35" ht="17.25" customHeight="1"/>
    <row r="36" ht="17.25" customHeight="1"/>
  </sheetData>
  <mergeCells count="32">
    <mergeCell ref="A1:L1"/>
    <mergeCell ref="A23:L23"/>
    <mergeCell ref="A31:E31"/>
    <mergeCell ref="A32:E32"/>
    <mergeCell ref="A3:A6"/>
    <mergeCell ref="A7:A9"/>
    <mergeCell ref="A10:A11"/>
    <mergeCell ref="A12:A13"/>
    <mergeCell ref="A14:A15"/>
    <mergeCell ref="A16:A18"/>
    <mergeCell ref="A19:A20"/>
    <mergeCell ref="B12:B13"/>
    <mergeCell ref="B14:B15"/>
    <mergeCell ref="C12:C13"/>
    <mergeCell ref="C14:C15"/>
    <mergeCell ref="D12:D13"/>
    <mergeCell ref="D14:D15"/>
    <mergeCell ref="E12:E13"/>
    <mergeCell ref="E14:E15"/>
    <mergeCell ref="F3:F6"/>
    <mergeCell ref="F7:F9"/>
    <mergeCell ref="F10:F11"/>
    <mergeCell ref="F12:F13"/>
    <mergeCell ref="F14:F15"/>
    <mergeCell ref="F16:F18"/>
    <mergeCell ref="F19:F20"/>
    <mergeCell ref="G4:G13"/>
    <mergeCell ref="G14:G15"/>
    <mergeCell ref="G16:G18"/>
    <mergeCell ref="L4:L13"/>
    <mergeCell ref="L14:L15"/>
    <mergeCell ref="G31:L32"/>
  </mergeCells>
  <pageMargins left="0.15625" right="0.15625" top="0.590277777777778" bottom="0.393055555555556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哇哈哈</cp:lastModifiedBy>
  <dcterms:created xsi:type="dcterms:W3CDTF">1996-12-17T01:32:00Z</dcterms:created>
  <cp:lastPrinted>2018-03-02T13:47:00Z</cp:lastPrinted>
  <dcterms:modified xsi:type="dcterms:W3CDTF">2018-03-03T08:36:46Z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